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7.julio 2020\TRANSPARENCIA CODESOL 2020  JULIO\ART 84\"/>
    </mc:Choice>
  </mc:AlternateContent>
  <xr:revisionPtr revIDLastSave="0" documentId="13_ncr:1_{D054DBD3-A4D2-4242-83AF-15E727E9E91E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4" sheetId="5" r:id="rId4"/>
    <sheet name="Hidden_3" sheetId="4" r:id="rId5"/>
    <sheet name="Tabla_550123" sheetId="7" r:id="rId6"/>
    <sheet name="Hidden_5" sheetId="6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J9" i="1" l="1"/>
  <c r="AT9" i="1" s="1"/>
  <c r="AJ10" i="1"/>
  <c r="AT10" i="1" s="1"/>
  <c r="AJ11" i="1"/>
  <c r="AT11" i="1" s="1"/>
  <c r="AJ12" i="1"/>
  <c r="AT12" i="1" s="1"/>
  <c r="AD10" i="1"/>
  <c r="AD11" i="1"/>
  <c r="AD12" i="1"/>
  <c r="AD9" i="1"/>
  <c r="AC8" i="1"/>
  <c r="AA9" i="1"/>
  <c r="AA10" i="1"/>
  <c r="AA11" i="1"/>
  <c r="AA12" i="1"/>
  <c r="U11" i="1"/>
  <c r="V9" i="1"/>
  <c r="U9" i="1"/>
  <c r="V8" i="1"/>
  <c r="AJ8" i="1" l="1"/>
  <c r="AT8" i="1" s="1"/>
  <c r="AA8" i="1"/>
</calcChain>
</file>

<file path=xl/sharedStrings.xml><?xml version="1.0" encoding="utf-8"?>
<sst xmlns="http://schemas.openxmlformats.org/spreadsheetml/2006/main" count="722" uniqueCount="371">
  <si>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</si>
  <si>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</si>
  <si>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</si>
  <si>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</si>
  <si>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</si>
  <si>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</si>
  <si>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</si>
  <si>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</si>
  <si>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</si>
  <si>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</si>
  <si>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</si>
  <si>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</si>
  <si>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</si>
  <si>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</si>
  <si>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</si>
  <si>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</si>
  <si>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</si>
  <si>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</si>
  <si>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</si>
  <si>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</si>
  <si>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</si>
  <si>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</si>
  <si>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</si>
  <si>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</si>
  <si>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</si>
  <si>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</si>
  <si>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</si>
  <si>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</si>
  <si>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</si>
  <si>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</si>
  <si>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</si>
  <si>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</si>
  <si>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</si>
  <si>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</si>
  <si>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</si>
  <si>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</si>
  <si>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</si>
  <si>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</si>
  <si>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</si>
  <si>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</si>
  <si>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</si>
  <si>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</si>
  <si>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</si>
  <si>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</si>
  <si>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</si>
  <si>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</si>
  <si>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</si>
  <si>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</si>
  <si>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</si>
  <si>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</si>
  <si>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</si>
  <si>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</si>
  <si>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</si>
  <si>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</si>
  <si>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</si>
  <si>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</si>
  <si>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</si>
  <si>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</si>
  <si>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</si>
  <si>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</si>
  <si>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</si>
  <si>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</si>
  <si>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</si>
  <si>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</si>
  <si>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</si>
  <si>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</si>
  <si>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</si>
  <si>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</si>
  <si>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</si>
  <si>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</si>
  <si>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</si>
  <si>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</si>
  <si>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</si>
  <si>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</si>
  <si>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</si>
  <si>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</si>
  <si>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</si>
  <si>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</si>
  <si>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</si>
  <si>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</si>
  <si>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</si>
  <si>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</si>
  <si>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</si>
  <si>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</si>
  <si>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</si>
  <si>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</si>
  <si>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</si>
  <si>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</si>
  <si>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</si>
  <si>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</si>
  <si>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</si>
  <si>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</si>
  <si>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</si>
  <si>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</si>
  <si>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</si>
  <si>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</si>
  <si>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</si>
  <si>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</si>
  <si>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</si>
  <si>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</si>
  <si>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</si>
  <si>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</si>
  <si>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</si>
  <si>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</si>
  <si>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</si>
  <si>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</si>
  <si>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</si>
  <si>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</si>
  <si>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</si>
  <si>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</si>
  <si>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</si>
  <si>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</si>
  <si>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</si>
  <si>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</si>
  <si>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</si>
  <si>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</si>
  <si>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</si>
  <si>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</si>
  <si>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</si>
  <si>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</si>
  <si>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</si>
  <si>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</si>
  <si>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</si>
  <si>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</si>
  <si>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</si>
  <si>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</si>
  <si>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</si>
  <si>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</si>
  <si>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</si>
  <si>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</si>
  <si>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</si>
  <si>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</si>
  <si>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</si>
  <si>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</si>
  <si>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</si>
  <si>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</si>
  <si>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</si>
  <si>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</si>
  <si>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</si>
  <si>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</si>
  <si>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</si>
  <si>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</si>
  <si>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</si>
  <si>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</si>
  <si>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</si>
  <si>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</si>
  <si>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</si>
  <si>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</si>
  <si>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</si>
  <si>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</si>
  <si>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</si>
  <si>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</si>
  <si>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</si>
  <si>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</si>
  <si>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</si>
  <si>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</si>
  <si>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</si>
  <si>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</si>
  <si>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</si>
  <si>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</si>
  <si>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</si>
  <si>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</si>
  <si>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</si>
  <si>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</si>
  <si>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</si>
  <si>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</si>
  <si>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</si>
  <si>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</si>
  <si>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</si>
  <si>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</si>
  <si>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</si>
  <si>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</si>
  <si>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</si>
  <si>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</si>
  <si>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</si>
  <si>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</si>
  <si>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</si>
  <si>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</si>
  <si>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</si>
  <si>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</si>
  <si>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</si>
  <si>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</si>
  <si>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</si>
  <si>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</si>
  <si>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</si>
  <si>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</si>
  <si>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</si>
  <si>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</si>
  <si>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</si>
  <si>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</si>
  <si>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</si>
  <si>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</si>
  <si>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</si>
  <si>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</si>
  <si>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</si>
  <si>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</si>
  <si>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</si>
  <si>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GOJR790625FB0</t>
  </si>
  <si>
    <t>ZAGJ7103023K0</t>
  </si>
  <si>
    <t>HEPA9210113X3</t>
  </si>
  <si>
    <t>CODESOL</t>
  </si>
  <si>
    <t>Nacional</t>
  </si>
  <si>
    <t>Ramo 33</t>
  </si>
  <si>
    <t>Ninguno</t>
  </si>
  <si>
    <t>Comité de Obras, supervisor y residente perteneciente del departamento de Obras Publicas</t>
  </si>
  <si>
    <t>http://www.cegaipslp.org.mx/HV2020.nsf/nombre_de_la_vista/BD4D2EA8FEAA0B6A8625853E00787B3A/$File/NO+SE+GENERO+INFO.pdf</t>
  </si>
  <si>
    <t>CELSO</t>
  </si>
  <si>
    <t>LOPEZ</t>
  </si>
  <si>
    <t>ANFOSO</t>
  </si>
  <si>
    <t>CUMBRES POTOSINAS SC DE RL DE CV</t>
  </si>
  <si>
    <t>CPO141111BD4</t>
  </si>
  <si>
    <t>MEJOR PROPUESTA ECONOMICA</t>
  </si>
  <si>
    <t>UNA SOLA EXHIBICION</t>
  </si>
  <si>
    <t>RAMO 33</t>
  </si>
  <si>
    <t>INFRAESTRUCTURA</t>
  </si>
  <si>
    <t>NO SE GENERO</t>
  </si>
  <si>
    <t>EBANO/DSM/R33/ABS/CIR/04/2020</t>
  </si>
  <si>
    <t xml:space="preserve">Javier </t>
  </si>
  <si>
    <t xml:space="preserve">Zamora </t>
  </si>
  <si>
    <t>Gazca</t>
  </si>
  <si>
    <t>CONSORCIO EBANENSE CONSOLIDADO JAZAGA S.A. DE C.V</t>
  </si>
  <si>
    <t>CEC160217I28</t>
  </si>
  <si>
    <t>VARIBALE</t>
  </si>
  <si>
    <t>GABRIEL DE JESUS</t>
  </si>
  <si>
    <t>RODRIGUEZ</t>
  </si>
  <si>
    <t>DIAZ</t>
  </si>
  <si>
    <t>GGLOJALX transporte en obras S.A de C.V.</t>
  </si>
  <si>
    <t>GTO140414MH</t>
  </si>
  <si>
    <t>VARIABLE</t>
  </si>
  <si>
    <t>justino arturo</t>
  </si>
  <si>
    <t xml:space="preserve">moran </t>
  </si>
  <si>
    <t>del angel</t>
  </si>
  <si>
    <t>CEMSA PROYECTOS Y CONSTRUCCIONES, S.A DE C.V.</t>
  </si>
  <si>
    <t>CPY0910245S2</t>
  </si>
  <si>
    <t xml:space="preserve">ROSA GUADALUPE </t>
  </si>
  <si>
    <t xml:space="preserve">GONZALEZ </t>
  </si>
  <si>
    <t>JUAREZ</t>
  </si>
  <si>
    <t>ROSA GUADALUPE GONZALEZ JUAREZ</t>
  </si>
  <si>
    <t>JOSE PILAR</t>
  </si>
  <si>
    <t>RIVERA</t>
  </si>
  <si>
    <t xml:space="preserve">JOSE PILAR DIAZ RIVERA </t>
  </si>
  <si>
    <t>DIRP590816SL0</t>
  </si>
  <si>
    <t xml:space="preserve">VARIABLE </t>
  </si>
  <si>
    <t xml:space="preserve">JAVIER </t>
  </si>
  <si>
    <t>GAZCA</t>
  </si>
  <si>
    <t>JAVIER ZAMORA GAZCA</t>
  </si>
  <si>
    <t>VICTOR</t>
  </si>
  <si>
    <t>BUCIO</t>
  </si>
  <si>
    <t>MARIN</t>
  </si>
  <si>
    <t>PROYECTOS Y CONSTRUCCIONS DE CHAPACAO SA DE CV</t>
  </si>
  <si>
    <t>PYC120328JS9</t>
  </si>
  <si>
    <t>MARIA DE LUZ</t>
  </si>
  <si>
    <t>REYES</t>
  </si>
  <si>
    <t>MARIA DE LA LUZ REYES</t>
  </si>
  <si>
    <t>RELU5612135F7</t>
  </si>
  <si>
    <t>DAIANA DE EVENEFERT</t>
  </si>
  <si>
    <t>CASTILLO</t>
  </si>
  <si>
    <t>GEA</t>
  </si>
  <si>
    <t>DAIANA DE EVENEFERT CASTILLO GEA</t>
  </si>
  <si>
    <t>CAGD8001206EA</t>
  </si>
  <si>
    <t xml:space="preserve">ROBERTO </t>
  </si>
  <si>
    <t>CANDELAS</t>
  </si>
  <si>
    <t>ROMAN</t>
  </si>
  <si>
    <t>COMERCIALIZADORA DE AGROINSUMOS 20 DE NOVIEMBRE SP DE RL</t>
  </si>
  <si>
    <t>CAV150720QL7</t>
  </si>
  <si>
    <t>GUILLERMO</t>
  </si>
  <si>
    <t>MAQUINARIAS EN VENTA POTOSINAS</t>
  </si>
  <si>
    <t>CHIRSTIAN DANIEL</t>
  </si>
  <si>
    <t>RUIZ</t>
  </si>
  <si>
    <t xml:space="preserve">MAQUINARIA AGRICOLA DE LAS HUASTECAS SA DE CV </t>
  </si>
  <si>
    <t xml:space="preserve">HECTOR </t>
  </si>
  <si>
    <t>PORTALES</t>
  </si>
  <si>
    <t>AVILA</t>
  </si>
  <si>
    <t>HECTOR PORTALES AVILA</t>
  </si>
  <si>
    <t>POAH850918GYA</t>
  </si>
  <si>
    <t xml:space="preserve">FERNANDO </t>
  </si>
  <si>
    <t>AMAYA</t>
  </si>
  <si>
    <t>MORANTE</t>
  </si>
  <si>
    <t>GUSTAVO</t>
  </si>
  <si>
    <t>ORTEGA</t>
  </si>
  <si>
    <t>GUSTAVO JUAREZ ORTEGA</t>
  </si>
  <si>
    <t>1,2,7</t>
  </si>
  <si>
    <t>10,12,13</t>
  </si>
  <si>
    <t>10,12,19</t>
  </si>
  <si>
    <t>EBANO/DSM/R33/CIR/09/2020</t>
  </si>
  <si>
    <t>EBANO/DSM/R33/ABS/CIR/05/2020</t>
  </si>
  <si>
    <t>EBANO/DSM/R33/ABS/CIR/06/2020</t>
  </si>
  <si>
    <t>EBANO/DSM/R33/ABS/CIR/07/2020</t>
  </si>
  <si>
    <t>CONSTRUCCION DE DREN PLUVIAL EN CALLE GUERRERO DEL KM 0+341.9 AL KM 547.9 DE LA COL BERMUDEZ EN CABECERA MPAL</t>
  </si>
  <si>
    <t>EQUIPAMIENTO DE IMPLEMENTO AGRICOLA (SEMBRADORA DE 6 SURCOS MARCA FAMAX) PARA GRUPO DE TRABAJO 10 DE MAYO DE PONCIANO ARRIAGA, MPIO DE EBANO, S.LP</t>
  </si>
  <si>
    <t>EQUIPAMIENTO DE IMPLEMENTO AGRICOLA (RASTRA 32 DISCOS MARCA BISON) PARA GRUPO DE TRABAJO LOS DORADOS DE VILLA DE PONCIANO ARRIAGA, MPIO DE EBANO, S.LP</t>
  </si>
  <si>
    <t>EQUIPAMIENTO DE IMPLEMENTO AGRICOLA (TRACTOR NEW HOLLAND SERIE 7610  105 HP) PARA GRUPO DE TRABAJO LOS EMPRENDEDORES DE PUJALCOY, MPIO DE EBANO, S.LP</t>
  </si>
  <si>
    <t>PROGRAMA MUNICIPAL DE ROLLOS FORRAJEROS PARA PEQUEÑOS PRODUCTORES GANADEROS DEL MUNICIPIO DE EBANO, S.L.P</t>
  </si>
  <si>
    <t>1,7,2</t>
  </si>
  <si>
    <t>RANCHO SANTO DOMINGO SPR DE RL DE CV</t>
  </si>
  <si>
    <t xml:space="preserve">RODRIGUEZ </t>
  </si>
  <si>
    <t>GGLOJALX TRANSPORTES EN OBRAS SA DE CV</t>
  </si>
  <si>
    <t>10,12,15</t>
  </si>
  <si>
    <t>1,2,3</t>
  </si>
  <si>
    <t>4,5,6</t>
  </si>
  <si>
    <t>4,6,7</t>
  </si>
  <si>
    <t xml:space="preserve">JORGE </t>
  </si>
  <si>
    <t>SALDIVAR</t>
  </si>
  <si>
    <t>ZAMORA</t>
  </si>
  <si>
    <t xml:space="preserve">ALMA IVETT </t>
  </si>
  <si>
    <t>POSADAS</t>
  </si>
  <si>
    <t>GONZALEZ</t>
  </si>
  <si>
    <t xml:space="preserve">JANETH MARLEN </t>
  </si>
  <si>
    <t>RAMIREZ</t>
  </si>
  <si>
    <t>SANCHEZ</t>
  </si>
  <si>
    <t>FELIPE</t>
  </si>
  <si>
    <t>CORONEL</t>
  </si>
  <si>
    <t>GARCIA</t>
  </si>
  <si>
    <t>SARAHI DEL PILAR</t>
  </si>
  <si>
    <t xml:space="preserve">BANDA </t>
  </si>
  <si>
    <t xml:space="preserve">ROSA MARIA </t>
  </si>
  <si>
    <t>FLORES</t>
  </si>
  <si>
    <t>LOREDO</t>
  </si>
  <si>
    <t>JUANA VIRGINA</t>
  </si>
  <si>
    <t>DEL ANGEL</t>
  </si>
  <si>
    <t>CERVANTES</t>
  </si>
  <si>
    <t>DANIEL ALEJANDRO</t>
  </si>
  <si>
    <t>GAMEZ</t>
  </si>
  <si>
    <t>MEDINA</t>
  </si>
  <si>
    <t>1,2,3,4</t>
  </si>
  <si>
    <t>1,3,5,6,7,8</t>
  </si>
  <si>
    <t>1,3,6,7,7,8</t>
  </si>
  <si>
    <t>CONSORCIO EBANENSE CONSOLIDADO JAZAGA SA DE CV</t>
  </si>
  <si>
    <t xml:space="preserve">JOSE RAMON </t>
  </si>
  <si>
    <t>MARTINEZ</t>
  </si>
  <si>
    <t>ESTIMACION</t>
  </si>
  <si>
    <t>FORTALECIEMIENTO</t>
  </si>
  <si>
    <t>CABECERA MPAL</t>
  </si>
  <si>
    <t>NCPE PONCIANO ARRIAGA</t>
  </si>
  <si>
    <t>NCPE PUJAL COY</t>
  </si>
  <si>
    <t>MPIO EBANO</t>
  </si>
  <si>
    <t>comité de adquisiciones</t>
  </si>
  <si>
    <t>http://www.cegaipslp.org.mx/HV2020Dos.nsf/nombre_de_la_vista/C5BE31E742820FE0862585BB0006E904/$File/INVITACIONES+09.pdf</t>
  </si>
  <si>
    <t>http://www.cegaipslp.org.mx/HV2020Dos.nsf/nombre_de_la_vista/6EB4CDC65821F3FA862585BB0006FAC1/$File/INVITACIONES+ABS4.pdf</t>
  </si>
  <si>
    <t>http://www.cegaipslp.org.mx/HV2020Dos.nsf/nombre_de_la_vista/49F8B74E27F8AC7E862585BB00071096/$File/INVITACIONES+ABS5.pdf</t>
  </si>
  <si>
    <t>http://www.cegaipslp.org.mx/HV2020Dos.nsf/nombre_de_la_vista/5E64A6CD5DA1DF5E862585BB00071BFE/$File/INVITACIONES+ABS6.pdf</t>
  </si>
  <si>
    <t>http://www.cegaipslp.org.mx/HV2020Dos.nsf/nombre_de_la_vista/82E3D4E0C98DAB3F862585BB00072B25/$File/INVITACIONES+ABS7.pdf</t>
  </si>
  <si>
    <t>http://www.cegaipslp.org.mx/HV2020Dos.nsf/nombre_de_la_vista/78EE5AC6290D6948862585BB0007436C/$File/JUNTA+DE+ACLARACIONES+CIR09.pdf</t>
  </si>
  <si>
    <t>http://www.cegaipslp.org.mx/HV2020Dos.nsf/nombre_de_la_vista/89054BF207840967862585BB000751AE/$File/JUNTA+DE+ACLARACIONES+ABS+4.pdf</t>
  </si>
  <si>
    <t>http://www.cegaipslp.org.mx/HV2020Dos.nsf/nombre_de_la_vista/0E23B5E78BA65E4F862585BB00075C47/$File/JUNTA+DE+ACLARACIONES+ABS+5.pdf</t>
  </si>
  <si>
    <t>http://www.cegaipslp.org.mx/HV2020Dos.nsf/nombre_de_la_vista/96DC652E07A9CC2A862585BB000765E7/$File/JUNTA+DE+ACLARACIONES+ABS+6.pdf</t>
  </si>
  <si>
    <t>http://www.cegaipslp.org.mx/HV2020Dos.nsf/nombre_de_la_vista/9D852833381ADCB4862585BB00077028/$File/JUNTA+DE+ACLARACIONES+ABS+7.pdf</t>
  </si>
  <si>
    <t>http://www.cegaipslp.org.mx/HV2020Dos.nsf/nombre_de_la_vista/A2CB3B294F97224E862585BB00079873/$File/APERTURA+CIR+09.pdf</t>
  </si>
  <si>
    <t>http://www.cegaipslp.org.mx/HV2020Dos.nsf/nombre_de_la_vista/244DBCB752BDD694862585BB0007AD03/$File/DICTAMEN+FALLO+CIR+09.pdf</t>
  </si>
  <si>
    <t>http://www.cegaipslp.org.mx/HV2020Dos.nsf/nombre_de_la_vista/4FD86FB0B57FAB30862585BB0007E722/$File/APERTURA+ABS+4.pdf</t>
  </si>
  <si>
    <t>http://www.cegaipslp.org.mx/HV2020Dos.nsf/nombre_de_la_vista/60046D8F4F6D5651862585BB0007F37B/$File/DICTAMEN+FALLO+ABS+04.pdf</t>
  </si>
  <si>
    <t>http://www.cegaipslp.org.mx/HV2020Dos.nsf/nombre_de_la_vista/5B59CFA401DDA761862585BB00080272/$File/APERTURA+ABS+5.pdf</t>
  </si>
  <si>
    <t>http://www.cegaipslp.org.mx/HV2020Dos.nsf/nombre_de_la_vista/4CE0DAEDC3F328B4862585BB00081107/$File/DICTAMEN+FALLO+ABS+05.pdf</t>
  </si>
  <si>
    <t>http://www.cegaipslp.org.mx/HV2020Dos.nsf/nombre_de_la_vista/165ABDBD731F1750862585BB00081C03/$File/APERTURA+ABS+6.pdf</t>
  </si>
  <si>
    <t>http://www.cegaipslp.org.mx/HV2020Dos.nsf/nombre_de_la_vista/AA873932706A0150862585BB00082A3D/$File/DICTAMEN+FALLO+ABS+06.pdf</t>
  </si>
  <si>
    <t>http://www.cegaipslp.org.mx/HV2020Dos.nsf/nombre_de_la_vista/EEC2E14096C8DEB9862585BB00083702/$File/APERTURA+ABS+7.pdf</t>
  </si>
  <si>
    <t>http://www.cegaipslp.org.mx/HV2020Dos.nsf/nombre_de_la_vista/8C324C93FA1D0B4C862585BB00084425/$File/DICTAMEN+FALLO+ABS+07.pdf</t>
  </si>
  <si>
    <t>http://www.cegaipslp.org.mx/HV2020Dos.nsf/nombre_de_la_vista/CBAE6F18B0E431A8862585BB00086430/$File/contrato+09.pdf</t>
  </si>
  <si>
    <t>http://www.cegaipslp.org.mx/HV2020Dos.nsf/nombre_de_la_vista/754B65C42B3EBE42862585BB000871E2/$File/ABS+CONTRATO++CIR+4.pdf</t>
  </si>
  <si>
    <t>http://www.cegaipslp.org.mx/HV2020Dos.nsf/nombre_de_la_vista/43AF9B569D53AD27862585BB000879E1/$File/ABS+CONTRATO++CIR+5.pdf</t>
  </si>
  <si>
    <t>http://www.cegaipslp.org.mx/HV2020Dos.nsf/nombre_de_la_vista/866736F3E6FAE548862585BB000881DB/$File/ABS+CONTRATO++CIR+6.pdf</t>
  </si>
  <si>
    <t>http://www.cegaipslp.org.mx/HV2020Dos.nsf/nombre_de_la_vista/B20F16DEEBF7A981862585BB000889A0/$File/ABS+CONTRATO++CIR+7.pdf</t>
  </si>
  <si>
    <t>http://www.cegaipslp.org.mx/HV2020Dos.nsf/nombre_de_la_vista/A8859CFE7FA9E60A862585BB0008BF3C/$File/AVANCE+FISICO+FINANCIERO.pdf</t>
  </si>
  <si>
    <t>http://www.cegaipslp.org.mx/HV2020Dos.nsf/nombre_de_la_vista/349D689B1EE2F501862585BB00090EAA/$File/NO+CONCLUIDO+AL+MES.pdf</t>
  </si>
  <si>
    <t>http://www.cegaipslp.org.mx/HV2020Dos.nsf/nombre_de_la_vista/0C8390892035D32C862585BB00091B65/$File/ENTREGA+RECEPCION+ABS4.pdf</t>
  </si>
  <si>
    <t>http://www.cegaipslp.org.mx/HV2020Dos.nsf/nombre_de_la_vista/3ED180F1A7BF6F8D862585BB00092BB4/$File/ENTREGA+RECEPCION+ABS+5.pdf</t>
  </si>
  <si>
    <t>http://www.cegaipslp.org.mx/HV2020Dos.nsf/nombre_de_la_vista/89E5D6986D7AFA54862585BB000934BB/$File/ENTREGA+RECEPCION+ABS6.pdf</t>
  </si>
  <si>
    <t>http://www.cegaipslp.org.mx/HV2020Dos.nsf/nombre_de_la_vista/299C3CAB9893E2CC862585BB0009464C/$File/ENTREGA+RECEPCION+ABS+7.pdf</t>
  </si>
  <si>
    <t>http://www.cegaipslp.org.mx/HV2020Dos.nsf/nombre_de_la_vista/CBD68200CF838BA3862585BB00096C39/$File/NO+APLICA.pdf</t>
  </si>
  <si>
    <t>informacion correspondiente del mes de julio del 2020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</si>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</sst>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8" formatCode="&quot;$&quot;#,##0.00;[Red]\-&quot;$&quot;#,##0.00"/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10"/>
      <color rgb="FF000000"/>
      <name val="Arial"/>
      <family val="2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  <xf numFmtId="0" fontId="3" fillId="3" borderId="0"/>
    <xf numFmtId="44" fontId="3" fillId="0" borderId="0" applyFon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4" fillId="3" borderId="0" xfId="2" applyProtection="1"/>
    <xf numFmtId="0" fontId="5" fillId="0" borderId="0" xfId="0" applyFont="1" applyAlignment="1" applyProtection="1">
      <alignment vertical="center"/>
    </xf>
    <xf numFmtId="0" fontId="5" fillId="0" borderId="0" xfId="0" applyFont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 applyAlignment="1">
      <alignment horizontal="left"/>
    </xf>
    <xf numFmtId="0" fontId="6" fillId="0" borderId="0" xfId="0" applyFont="1" applyProtection="1"/>
    <xf numFmtId="0" fontId="0" fillId="3" borderId="0" xfId="0" applyFill="1" applyBorder="1"/>
    <xf numFmtId="0" fontId="4" fillId="0" borderId="0" xfId="2" applyFill="1"/>
    <xf numFmtId="0" fontId="4" fillId="0" borderId="0" xfId="2" applyFill="1" applyAlignment="1">
      <alignment horizontal="left"/>
    </xf>
    <xf numFmtId="8" fontId="0" fillId="0" borderId="0" xfId="1" applyNumberFormat="1" applyFont="1" applyAlignment="1" applyProtection="1">
      <alignment horizontal="center"/>
    </xf>
    <xf numFmtId="0" fontId="0" fillId="0" borderId="0" xfId="0"/>
    <xf numFmtId="0" fontId="2" fillId="0" borderId="0" xfId="0" applyFont="1"/>
    <xf numFmtId="0" fontId="2" fillId="3" borderId="0" xfId="0" applyFont="1" applyFill="1" applyBorder="1" applyProtection="1"/>
    <xf numFmtId="0" fontId="2" fillId="0" borderId="0" xfId="0" applyFont="1" applyAlignment="1">
      <alignment horizontal="center"/>
    </xf>
    <xf numFmtId="14" fontId="0" fillId="0" borderId="0" xfId="0" applyNumberFormat="1"/>
    <xf numFmtId="14" fontId="5" fillId="0" borderId="0" xfId="0" applyNumberFormat="1" applyFont="1" applyAlignment="1" applyProtection="1">
      <alignment horizontal="center"/>
    </xf>
    <xf numFmtId="0" fontId="0" fillId="0" borderId="0" xfId="0"/>
    <xf numFmtId="0" fontId="0" fillId="0" borderId="0" xfId="0" applyFill="1"/>
    <xf numFmtId="0" fontId="0" fillId="0" borderId="0" xfId="0"/>
    <xf numFmtId="0" fontId="3" fillId="3" borderId="0" xfId="3"/>
    <xf numFmtId="0" fontId="3" fillId="3" borderId="0" xfId="3" applyAlignment="1">
      <alignment horizontal="center" vertical="center"/>
    </xf>
    <xf numFmtId="164" fontId="3" fillId="3" borderId="0" xfId="3" applyNumberFormat="1"/>
    <xf numFmtId="0" fontId="2" fillId="3" borderId="0" xfId="3" applyFont="1" applyAlignment="1">
      <alignment horizontal="center"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Border="1"/>
    <xf numFmtId="0" fontId="9" fillId="0" borderId="0" xfId="0" applyFont="1"/>
    <xf numFmtId="8" fontId="0" fillId="3" borderId="0" xfId="1" applyNumberFormat="1" applyFont="1" applyFill="1" applyBorder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2" fillId="0" borderId="0" xfId="0" applyNumberFormat="1" applyFont="1" applyAlignment="1">
      <alignment horizontal="center"/>
    </xf>
    <xf numFmtId="0" fontId="2" fillId="4" borderId="1" xfId="0" applyFont="1" applyFill="1" applyBorder="1" applyAlignment="1">
      <alignment horizontal="left" wrapText="1"/>
    </xf>
    <xf numFmtId="0" fontId="4" fillId="0" borderId="0" xfId="2" applyFill="1" applyBorder="1" applyAlignment="1">
      <alignment horizontal="left"/>
    </xf>
    <xf numFmtId="0" fontId="4" fillId="3" borderId="0" xfId="2" applyFill="1" applyBorder="1" applyAlignment="1">
      <alignment horizontal="left"/>
    </xf>
    <xf numFmtId="0" fontId="3" fillId="3" borderId="0" xfId="3" applyAlignment="1">
      <alignment horizontal="center"/>
    </xf>
    <xf numFmtId="164" fontId="0" fillId="0" borderId="0" xfId="4" applyNumberFormat="1" applyFont="1" applyAlignment="1" applyProtection="1">
      <alignment horizontal="center"/>
    </xf>
  </cellXfs>
  <cellStyles count="5">
    <cellStyle name="Hipervínculo" xfId="2" builtinId="8"/>
    <cellStyle name="Millares" xfId="1" builtinId="3"/>
    <cellStyle name="Moneda" xfId="4" builtinId="4"/>
    <cellStyle name="Normal" xfId="0" builtinId="0"/>
    <cellStyle name="Normal 2" xfId="3" xr:uid="{68B30A74-DD7A-4B80-9054-7553750E17E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EC2E14096C8DEB9862585BB00083702/$File/APERTURA+ABS+7.pdf" TargetMode="External"/><Relationship Id="rId7" Type="http://schemas.openxmlformats.org/officeDocument/2006/relationships/hyperlink" Target="http://www.cegaipslp.org.mx/HV2020Dos.nsf/nombre_de_la_vista/CBD68200CF838BA3862585BB00096C39/$File/NO+APLICA.pdf" TargetMode="External"/><Relationship Id="rId2" Type="http://schemas.openxmlformats.org/officeDocument/2006/relationships/hyperlink" Target="http://www.cegaipslp.org.mx/HV2020Dos.nsf/nombre_de_la_vista/9D852833381ADCB4862585BB00077028/$File/JUNTA+DE+ACLARACIONES+ABS+7.pdf" TargetMode="External"/><Relationship Id="rId1" Type="http://schemas.openxmlformats.org/officeDocument/2006/relationships/hyperlink" Target="http://www.cegaipslp.org.mx/HV2020Dos.nsf/nombre_de_la_vista/82E3D4E0C98DAB3F862585BB00072B25/$File/INVITACIONES+ABS7.pdf" TargetMode="External"/><Relationship Id="rId6" Type="http://schemas.openxmlformats.org/officeDocument/2006/relationships/hyperlink" Target="http://www.cegaipslp.org.mx/HV2020Dos.nsf/nombre_de_la_vista/299C3CAB9893E2CC862585BB0009464C/$File/ENTREGA+RECEPCION+ABS+7.pdf" TargetMode="External"/><Relationship Id="rId5" Type="http://schemas.openxmlformats.org/officeDocument/2006/relationships/hyperlink" Target="http://www.cegaipslp.org.mx/HV2020Dos.nsf/nombre_de_la_vista/B20F16DEEBF7A981862585BB000889A0/$File/ABS+CONTRATO++CIR+7.pdf" TargetMode="External"/><Relationship Id="rId4" Type="http://schemas.openxmlformats.org/officeDocument/2006/relationships/hyperlink" Target="http://www.cegaipslp.org.mx/HV2020Dos.nsf/nombre_de_la_vista/8C324C93FA1D0B4C862585BB00084425/$File/DICTAMEN+FALLO+ABS+07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1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style="6" bestFit="1" customWidth="1"/>
    <col min="7" max="7" width="38.42578125" bestFit="1" customWidth="1"/>
    <col min="8" max="8" width="46" bestFit="1" customWidth="1"/>
    <col min="9" max="9" width="32.5703125" style="6" bestFit="1" customWidth="1"/>
    <col min="10" max="10" width="37.28515625" bestFit="1" customWidth="1"/>
    <col min="11" max="11" width="46" style="6" bestFit="1" customWidth="1"/>
    <col min="12" max="12" width="43.7109375" style="6" bestFit="1" customWidth="1"/>
    <col min="13" max="13" width="46" style="6" bestFit="1" customWidth="1"/>
    <col min="14" max="14" width="73.28515625" bestFit="1" customWidth="1"/>
    <col min="15" max="15" width="68.140625" style="13" bestFit="1" customWidth="1"/>
    <col min="16" max="16" width="61.28515625" style="13" bestFit="1" customWidth="1"/>
    <col min="17" max="17" width="37.7109375" style="13" bestFit="1" customWidth="1"/>
    <col min="18" max="18" width="33.5703125" style="6" bestFit="1" customWidth="1"/>
    <col min="19" max="19" width="36.85546875" style="6" bestFit="1" customWidth="1"/>
    <col min="20" max="20" width="38.5703125" style="6" bestFit="1" customWidth="1"/>
    <col min="21" max="21" width="34.5703125" bestFit="1" customWidth="1"/>
    <col min="22" max="22" width="48.5703125" style="6" bestFit="1" customWidth="1"/>
    <col min="23" max="23" width="44.85546875" style="6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style="6" bestFit="1" customWidth="1"/>
    <col min="29" max="29" width="37.140625" bestFit="1" customWidth="1"/>
    <col min="30" max="30" width="47.28515625" style="6" bestFit="1" customWidth="1"/>
    <col min="31" max="31" width="44" style="6" bestFit="1" customWidth="1"/>
    <col min="32" max="32" width="44.42578125" style="6" bestFit="1" customWidth="1"/>
    <col min="33" max="33" width="14.42578125" style="6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style="6" bestFit="1" customWidth="1"/>
    <col min="38" max="38" width="43.28515625" style="6" bestFit="1" customWidth="1"/>
    <col min="39" max="39" width="68.28515625" bestFit="1" customWidth="1"/>
    <col min="40" max="40" width="46.5703125" bestFit="1" customWidth="1"/>
    <col min="41" max="41" width="46" style="6" bestFit="1" customWidth="1"/>
    <col min="42" max="42" width="36.140625" style="6" bestFit="1" customWidth="1"/>
    <col min="43" max="43" width="22.28515625" style="6" bestFit="1" customWidth="1"/>
    <col min="44" max="44" width="46.5703125" style="6" bestFit="1" customWidth="1"/>
    <col min="45" max="45" width="44.5703125" style="6" bestFit="1" customWidth="1"/>
    <col min="46" max="46" width="41.28515625" bestFit="1" customWidth="1"/>
    <col min="47" max="47" width="60.140625" bestFit="1" customWidth="1"/>
    <col min="48" max="48" width="82" style="6" bestFit="1" customWidth="1"/>
    <col min="49" max="49" width="51.140625" style="6" bestFit="1" customWidth="1"/>
    <col min="50" max="50" width="42.140625" style="6" bestFit="1" customWidth="1"/>
    <col min="51" max="51" width="46" style="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style="6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6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6</v>
      </c>
      <c r="H3" s="39"/>
      <c r="I3" s="3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s="6" t="s">
        <v>10</v>
      </c>
      <c r="G4" t="s">
        <v>7</v>
      </c>
      <c r="H4" t="s">
        <v>11</v>
      </c>
      <c r="I4" s="6" t="s">
        <v>8</v>
      </c>
      <c r="J4" t="s">
        <v>12</v>
      </c>
      <c r="K4" s="6" t="s">
        <v>10</v>
      </c>
      <c r="L4" s="6" t="s">
        <v>8</v>
      </c>
      <c r="M4" s="6" t="s">
        <v>10</v>
      </c>
      <c r="N4" t="s">
        <v>10</v>
      </c>
      <c r="O4" s="13" t="s">
        <v>11</v>
      </c>
      <c r="P4" s="13" t="s">
        <v>11</v>
      </c>
      <c r="Q4" s="13" t="s">
        <v>11</v>
      </c>
      <c r="R4" s="6" t="s">
        <v>12</v>
      </c>
      <c r="S4" s="6" t="s">
        <v>12</v>
      </c>
      <c r="T4" s="6" t="s">
        <v>12</v>
      </c>
      <c r="U4" t="s">
        <v>12</v>
      </c>
      <c r="V4" s="6" t="s">
        <v>7</v>
      </c>
      <c r="W4" s="6" t="s">
        <v>12</v>
      </c>
      <c r="X4" t="s">
        <v>12</v>
      </c>
      <c r="Y4" t="s">
        <v>12</v>
      </c>
      <c r="Z4" t="s">
        <v>12</v>
      </c>
      <c r="AA4" t="s">
        <v>7</v>
      </c>
      <c r="AB4" s="6" t="s">
        <v>8</v>
      </c>
      <c r="AC4" t="s">
        <v>13</v>
      </c>
      <c r="AD4" s="6" t="s">
        <v>13</v>
      </c>
      <c r="AE4" s="6" t="s">
        <v>13</v>
      </c>
      <c r="AF4" s="6" t="s">
        <v>13</v>
      </c>
      <c r="AG4" s="6" t="s">
        <v>7</v>
      </c>
      <c r="AH4" t="s">
        <v>7</v>
      </c>
      <c r="AI4" t="s">
        <v>7</v>
      </c>
      <c r="AJ4" t="s">
        <v>12</v>
      </c>
      <c r="AK4" s="6" t="s">
        <v>8</v>
      </c>
      <c r="AL4" s="6" t="s">
        <v>8</v>
      </c>
      <c r="AM4" t="s">
        <v>11</v>
      </c>
      <c r="AN4" t="s">
        <v>11</v>
      </c>
      <c r="AO4" s="6" t="s">
        <v>10</v>
      </c>
      <c r="AP4" s="6" t="s">
        <v>9</v>
      </c>
      <c r="AQ4" s="6" t="s">
        <v>7</v>
      </c>
      <c r="AR4" s="6" t="s">
        <v>7</v>
      </c>
      <c r="AS4" s="6" t="s">
        <v>12</v>
      </c>
      <c r="AT4" t="s">
        <v>12</v>
      </c>
      <c r="AU4" t="s">
        <v>11</v>
      </c>
      <c r="AV4" s="6" t="s">
        <v>12</v>
      </c>
      <c r="AW4" s="6" t="s">
        <v>9</v>
      </c>
      <c r="AX4" s="6" t="s">
        <v>9</v>
      </c>
      <c r="AY4" s="6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s="6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s="6" t="s">
        <v>21</v>
      </c>
      <c r="G5" t="s">
        <v>22</v>
      </c>
      <c r="H5" t="s">
        <v>23</v>
      </c>
      <c r="I5" s="6" t="s">
        <v>24</v>
      </c>
      <c r="J5" t="s">
        <v>25</v>
      </c>
      <c r="K5" s="6" t="s">
        <v>26</v>
      </c>
      <c r="L5" s="6" t="s">
        <v>27</v>
      </c>
      <c r="M5" s="6" t="s">
        <v>28</v>
      </c>
      <c r="N5" t="s">
        <v>29</v>
      </c>
      <c r="O5" s="13" t="s">
        <v>30</v>
      </c>
      <c r="P5" s="13" t="s">
        <v>31</v>
      </c>
      <c r="Q5" s="13" t="s">
        <v>32</v>
      </c>
      <c r="R5" s="6" t="s">
        <v>33</v>
      </c>
      <c r="S5" s="6" t="s">
        <v>34</v>
      </c>
      <c r="T5" s="6" t="s">
        <v>35</v>
      </c>
      <c r="U5" t="s">
        <v>36</v>
      </c>
      <c r="V5" s="6" t="s">
        <v>37</v>
      </c>
      <c r="W5" s="6" t="s">
        <v>38</v>
      </c>
      <c r="X5" t="s">
        <v>39</v>
      </c>
      <c r="Y5" t="s">
        <v>40</v>
      </c>
      <c r="Z5" t="s">
        <v>41</v>
      </c>
      <c r="AA5" t="s">
        <v>42</v>
      </c>
      <c r="AB5" s="6" t="s">
        <v>43</v>
      </c>
      <c r="AC5" t="s">
        <v>44</v>
      </c>
      <c r="AD5" s="6" t="s">
        <v>45</v>
      </c>
      <c r="AE5" s="6" t="s">
        <v>46</v>
      </c>
      <c r="AF5" s="6" t="s">
        <v>47</v>
      </c>
      <c r="AG5" s="6" t="s">
        <v>48</v>
      </c>
      <c r="AH5" t="s">
        <v>49</v>
      </c>
      <c r="AI5" t="s">
        <v>50</v>
      </c>
      <c r="AJ5" t="s">
        <v>51</v>
      </c>
      <c r="AK5" s="6" t="s">
        <v>52</v>
      </c>
      <c r="AL5" s="6" t="s">
        <v>53</v>
      </c>
      <c r="AM5" t="s">
        <v>54</v>
      </c>
      <c r="AN5" t="s">
        <v>55</v>
      </c>
      <c r="AO5" s="6" t="s">
        <v>56</v>
      </c>
      <c r="AP5" s="6" t="s">
        <v>57</v>
      </c>
      <c r="AQ5" s="6" t="s">
        <v>58</v>
      </c>
      <c r="AR5" s="6" t="s">
        <v>59</v>
      </c>
      <c r="AS5" s="6" t="s">
        <v>60</v>
      </c>
      <c r="AT5" t="s">
        <v>61</v>
      </c>
      <c r="AU5" t="s">
        <v>62</v>
      </c>
      <c r="AV5" s="6" t="s">
        <v>63</v>
      </c>
      <c r="AW5" s="6" t="s">
        <v>64</v>
      </c>
      <c r="AX5" s="6" t="s">
        <v>65</v>
      </c>
      <c r="AY5" s="6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s="6" t="s">
        <v>72</v>
      </c>
      <c r="BF5" t="s">
        <v>73</v>
      </c>
      <c r="BG5" t="s">
        <v>74</v>
      </c>
      <c r="BH5" t="s">
        <v>75</v>
      </c>
    </row>
    <row r="6" spans="1:60" x14ac:dyDescent="0.25">
      <c r="A6" s="38" t="s">
        <v>76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  <c r="AW6" s="39"/>
      <c r="AX6" s="39"/>
      <c r="AY6" s="39"/>
      <c r="AZ6" s="39"/>
      <c r="BA6" s="39"/>
      <c r="BB6" s="39"/>
      <c r="BC6" s="39"/>
      <c r="BD6" s="39"/>
      <c r="BE6" s="39"/>
      <c r="BF6" s="39"/>
      <c r="BG6" s="39"/>
      <c r="BH6" s="3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42" t="s">
        <v>91</v>
      </c>
      <c r="P7" s="42" t="s">
        <v>92</v>
      </c>
      <c r="Q7" s="4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7">
        <v>44013</v>
      </c>
      <c r="C8" s="7">
        <v>44043</v>
      </c>
      <c r="D8" t="s">
        <v>138</v>
      </c>
      <c r="E8" s="6" t="s">
        <v>140</v>
      </c>
      <c r="F8" s="6" t="s">
        <v>281</v>
      </c>
      <c r="G8" s="8" t="s">
        <v>284</v>
      </c>
      <c r="H8" s="9" t="s">
        <v>337</v>
      </c>
      <c r="I8" s="12">
        <v>44007</v>
      </c>
      <c r="J8" s="10" t="s">
        <v>288</v>
      </c>
      <c r="K8" s="6" t="s">
        <v>293</v>
      </c>
      <c r="L8" s="7">
        <v>44011</v>
      </c>
      <c r="M8" s="6" t="s">
        <v>298</v>
      </c>
      <c r="N8" s="6" t="s">
        <v>324</v>
      </c>
      <c r="O8" s="17" t="s">
        <v>342</v>
      </c>
      <c r="P8" s="43" t="s">
        <v>347</v>
      </c>
      <c r="Q8" s="43" t="s">
        <v>348</v>
      </c>
      <c r="R8" s="45" t="s">
        <v>243</v>
      </c>
      <c r="S8" s="45" t="s">
        <v>303</v>
      </c>
      <c r="T8" s="45" t="s">
        <v>244</v>
      </c>
      <c r="U8" s="28" t="s">
        <v>327</v>
      </c>
      <c r="V8" s="29" t="str">
        <f>Tabla_550123!F4</f>
        <v>CEC160217I28</v>
      </c>
      <c r="W8" s="6" t="s">
        <v>211</v>
      </c>
      <c r="X8" s="6" t="s">
        <v>200</v>
      </c>
      <c r="Y8" s="6" t="s">
        <v>200</v>
      </c>
      <c r="Z8" s="6" t="s">
        <v>200</v>
      </c>
      <c r="AA8" s="14" t="str">
        <f>G8</f>
        <v>EBANO/DSM/R33/CIR/09/2020</v>
      </c>
      <c r="AB8" s="24">
        <v>44035</v>
      </c>
      <c r="AC8" s="18">
        <f>AD8/1.16</f>
        <v>1842347.3620689656</v>
      </c>
      <c r="AD8" s="46">
        <v>2137122.94</v>
      </c>
      <c r="AE8" s="6" t="s">
        <v>370</v>
      </c>
      <c r="AF8" s="6" t="s">
        <v>370</v>
      </c>
      <c r="AG8" s="6" t="s">
        <v>201</v>
      </c>
      <c r="AH8" s="6" t="s">
        <v>370</v>
      </c>
      <c r="AI8" s="13" t="s">
        <v>330</v>
      </c>
      <c r="AJ8" s="10" t="str">
        <f>J8</f>
        <v>CONSTRUCCION DE DREN PLUVIAL EN CALLE GUERRERO DEL KM 0+341.9 AL KM 547.9 DE LA COL BERMUDEZ EN CABECERA MPAL</v>
      </c>
      <c r="AK8" s="7">
        <v>44035</v>
      </c>
      <c r="AL8" s="7">
        <v>44064</v>
      </c>
      <c r="AM8" s="16" t="s">
        <v>357</v>
      </c>
      <c r="AN8" s="17" t="s">
        <v>205</v>
      </c>
      <c r="AO8" s="6">
        <v>1</v>
      </c>
      <c r="AP8" s="6" t="s">
        <v>147</v>
      </c>
      <c r="AQ8" s="6" t="s">
        <v>213</v>
      </c>
      <c r="AR8" s="6" t="s">
        <v>214</v>
      </c>
      <c r="AS8" s="6" t="s">
        <v>332</v>
      </c>
      <c r="AT8" s="10" t="str">
        <f>AJ8</f>
        <v>CONSTRUCCION DE DREN PLUVIAL EN CALLE GUERRERO DEL KM 0+341.9 AL KM 547.9 DE LA COL BERMUDEZ EN CABECERA MPAL</v>
      </c>
      <c r="AU8" s="16" t="s">
        <v>205</v>
      </c>
      <c r="AV8" s="6" t="s">
        <v>215</v>
      </c>
      <c r="AW8" s="6" t="s">
        <v>149</v>
      </c>
      <c r="AX8" s="6" t="s">
        <v>152</v>
      </c>
      <c r="AY8" s="6">
        <v>1</v>
      </c>
      <c r="AZ8" s="13" t="s">
        <v>204</v>
      </c>
      <c r="BA8" s="17" t="s">
        <v>362</v>
      </c>
      <c r="BB8" s="17" t="s">
        <v>362</v>
      </c>
      <c r="BC8" s="17" t="s">
        <v>363</v>
      </c>
      <c r="BD8" s="17" t="s">
        <v>363</v>
      </c>
      <c r="BE8" s="6" t="s">
        <v>200</v>
      </c>
      <c r="BF8" s="23">
        <v>44218</v>
      </c>
      <c r="BG8" s="23">
        <v>44218</v>
      </c>
      <c r="BH8" s="19" t="s">
        <v>369</v>
      </c>
    </row>
    <row r="9" spans="1:60" x14ac:dyDescent="0.25">
      <c r="A9" s="6">
        <v>2020</v>
      </c>
      <c r="B9" s="7">
        <v>44013</v>
      </c>
      <c r="C9" s="7">
        <v>44043</v>
      </c>
      <c r="D9" s="27" t="s">
        <v>138</v>
      </c>
      <c r="E9" s="6" t="s">
        <v>140</v>
      </c>
      <c r="F9" s="11" t="s">
        <v>282</v>
      </c>
      <c r="G9" s="8" t="s">
        <v>216</v>
      </c>
      <c r="H9" s="9" t="s">
        <v>338</v>
      </c>
      <c r="I9" s="12">
        <v>44019</v>
      </c>
      <c r="J9" s="10" t="s">
        <v>289</v>
      </c>
      <c r="K9" s="6" t="s">
        <v>297</v>
      </c>
      <c r="L9" s="7">
        <v>44022</v>
      </c>
      <c r="M9" s="6" t="s">
        <v>299</v>
      </c>
      <c r="N9" s="6" t="s">
        <v>325</v>
      </c>
      <c r="O9" s="17" t="s">
        <v>343</v>
      </c>
      <c r="P9" s="44" t="s">
        <v>349</v>
      </c>
      <c r="Q9" s="44" t="s">
        <v>350</v>
      </c>
      <c r="R9" s="6" t="s">
        <v>206</v>
      </c>
      <c r="S9" s="6" t="s">
        <v>207</v>
      </c>
      <c r="T9" s="6" t="s">
        <v>208</v>
      </c>
      <c r="U9" s="6" t="str">
        <f>Tabla_550123!E13</f>
        <v>CUMBRES POTOSINAS SC DE RL DE CV</v>
      </c>
      <c r="V9" s="4" t="str">
        <f>Tabla_550123!F13</f>
        <v>CPO141111BD4</v>
      </c>
      <c r="W9" s="6" t="s">
        <v>211</v>
      </c>
      <c r="X9" s="6" t="s">
        <v>200</v>
      </c>
      <c r="Y9" s="6" t="s">
        <v>200</v>
      </c>
      <c r="Z9" s="6" t="s">
        <v>200</v>
      </c>
      <c r="AA9" s="14" t="str">
        <f t="shared" ref="AA9:AA12" si="0">G9</f>
        <v>EBANO/DSM/R33/ABS/CIR/04/2020</v>
      </c>
      <c r="AB9" s="7">
        <v>44036</v>
      </c>
      <c r="AC9" s="18">
        <v>270000</v>
      </c>
      <c r="AD9" s="18">
        <f>AC9</f>
        <v>270000</v>
      </c>
      <c r="AE9" s="6" t="s">
        <v>370</v>
      </c>
      <c r="AF9" s="6" t="s">
        <v>370</v>
      </c>
      <c r="AG9" s="6" t="s">
        <v>201</v>
      </c>
      <c r="AH9" s="6" t="s">
        <v>370</v>
      </c>
      <c r="AI9" s="13" t="s">
        <v>212</v>
      </c>
      <c r="AJ9" s="10" t="str">
        <f t="shared" ref="AJ9:AJ12" si="1">J9</f>
        <v>EQUIPAMIENTO DE IMPLEMENTO AGRICOLA (SEMBRADORA DE 6 SURCOS MARCA FAMAX) PARA GRUPO DE TRABAJO 10 DE MAYO DE PONCIANO ARRIAGA, MPIO DE EBANO, S.LP</v>
      </c>
      <c r="AK9" s="7">
        <v>44036</v>
      </c>
      <c r="AL9" s="7">
        <v>44040</v>
      </c>
      <c r="AM9" s="16" t="s">
        <v>358</v>
      </c>
      <c r="AN9" s="17" t="s">
        <v>205</v>
      </c>
      <c r="AO9" s="6">
        <v>1</v>
      </c>
      <c r="AP9" s="6" t="s">
        <v>147</v>
      </c>
      <c r="AQ9" s="6" t="s">
        <v>213</v>
      </c>
      <c r="AR9" s="6" t="s">
        <v>214</v>
      </c>
      <c r="AS9" s="6" t="s">
        <v>333</v>
      </c>
      <c r="AT9" s="10" t="str">
        <f t="shared" ref="AT9:AT12" si="2">AJ9</f>
        <v>EQUIPAMIENTO DE IMPLEMENTO AGRICOLA (SEMBRADORA DE 6 SURCOS MARCA FAMAX) PARA GRUPO DE TRABAJO 10 DE MAYO DE PONCIANO ARRIAGA, MPIO DE EBANO, S.LP</v>
      </c>
      <c r="AU9" s="16" t="s">
        <v>205</v>
      </c>
      <c r="AV9" s="6" t="s">
        <v>215</v>
      </c>
      <c r="AW9" s="6" t="s">
        <v>150</v>
      </c>
      <c r="AX9" s="6" t="s">
        <v>152</v>
      </c>
      <c r="AY9" s="6">
        <v>1</v>
      </c>
      <c r="AZ9" s="13" t="s">
        <v>336</v>
      </c>
      <c r="BA9" s="17" t="s">
        <v>362</v>
      </c>
      <c r="BB9" s="17" t="s">
        <v>362</v>
      </c>
      <c r="BC9" s="17" t="s">
        <v>364</v>
      </c>
      <c r="BD9" s="17" t="s">
        <v>368</v>
      </c>
      <c r="BE9" s="6" t="s">
        <v>200</v>
      </c>
      <c r="BF9" s="23">
        <v>44218</v>
      </c>
      <c r="BG9" s="23">
        <v>44218</v>
      </c>
      <c r="BH9" s="37" t="s">
        <v>369</v>
      </c>
    </row>
    <row r="10" spans="1:60" s="20" customFormat="1" x14ac:dyDescent="0.25">
      <c r="A10" s="6">
        <v>2020</v>
      </c>
      <c r="B10" s="7">
        <v>44013</v>
      </c>
      <c r="C10" s="7">
        <v>44043</v>
      </c>
      <c r="D10" s="27" t="s">
        <v>138</v>
      </c>
      <c r="E10" s="6" t="s">
        <v>140</v>
      </c>
      <c r="F10" s="22" t="s">
        <v>282</v>
      </c>
      <c r="G10" s="21" t="s">
        <v>285</v>
      </c>
      <c r="H10" s="16" t="s">
        <v>339</v>
      </c>
      <c r="I10" s="41">
        <v>44019</v>
      </c>
      <c r="J10" s="20" t="s">
        <v>290</v>
      </c>
      <c r="K10" s="22" t="s">
        <v>297</v>
      </c>
      <c r="L10" s="41">
        <v>44022</v>
      </c>
      <c r="M10" s="22" t="s">
        <v>299</v>
      </c>
      <c r="N10" s="6" t="s">
        <v>325</v>
      </c>
      <c r="O10" s="17" t="s">
        <v>344</v>
      </c>
      <c r="P10" s="44" t="s">
        <v>351</v>
      </c>
      <c r="Q10" s="44" t="s">
        <v>352</v>
      </c>
      <c r="R10" s="22" t="s">
        <v>206</v>
      </c>
      <c r="S10" s="22" t="s">
        <v>207</v>
      </c>
      <c r="T10" s="22" t="s">
        <v>208</v>
      </c>
      <c r="U10" s="20" t="s">
        <v>209</v>
      </c>
      <c r="V10" s="22" t="s">
        <v>210</v>
      </c>
      <c r="W10" s="22" t="s">
        <v>211</v>
      </c>
      <c r="X10" s="6" t="s">
        <v>200</v>
      </c>
      <c r="Y10" s="6" t="s">
        <v>200</v>
      </c>
      <c r="Z10" s="6" t="s">
        <v>200</v>
      </c>
      <c r="AA10" s="14" t="str">
        <f t="shared" si="0"/>
        <v>EBANO/DSM/R33/ABS/CIR/05/2020</v>
      </c>
      <c r="AB10" s="41">
        <v>44036</v>
      </c>
      <c r="AC10" s="18">
        <v>170000</v>
      </c>
      <c r="AD10" s="18">
        <f t="shared" ref="AD10:AD12" si="3">AC10</f>
        <v>170000</v>
      </c>
      <c r="AE10" s="6" t="s">
        <v>370</v>
      </c>
      <c r="AF10" s="6" t="s">
        <v>370</v>
      </c>
      <c r="AG10" s="22" t="s">
        <v>201</v>
      </c>
      <c r="AH10" s="6" t="s">
        <v>370</v>
      </c>
      <c r="AI10" s="20" t="s">
        <v>212</v>
      </c>
      <c r="AJ10" s="10" t="str">
        <f t="shared" si="1"/>
        <v>EQUIPAMIENTO DE IMPLEMENTO AGRICOLA (RASTRA 32 DISCOS MARCA BISON) PARA GRUPO DE TRABAJO LOS DORADOS DE VILLA DE PONCIANO ARRIAGA, MPIO DE EBANO, S.LP</v>
      </c>
      <c r="AK10" s="41">
        <v>44036</v>
      </c>
      <c r="AL10" s="41">
        <v>44040</v>
      </c>
      <c r="AM10" s="16" t="s">
        <v>359</v>
      </c>
      <c r="AN10" s="17" t="s">
        <v>205</v>
      </c>
      <c r="AO10" s="22">
        <v>1</v>
      </c>
      <c r="AP10" s="22" t="s">
        <v>147</v>
      </c>
      <c r="AQ10" s="22" t="s">
        <v>213</v>
      </c>
      <c r="AR10" s="22" t="s">
        <v>214</v>
      </c>
      <c r="AS10" s="22" t="s">
        <v>333</v>
      </c>
      <c r="AT10" s="10" t="str">
        <f t="shared" si="2"/>
        <v>EQUIPAMIENTO DE IMPLEMENTO AGRICOLA (RASTRA 32 DISCOS MARCA BISON) PARA GRUPO DE TRABAJO LOS DORADOS DE VILLA DE PONCIANO ARRIAGA, MPIO DE EBANO, S.LP</v>
      </c>
      <c r="AU10" s="16" t="s">
        <v>205</v>
      </c>
      <c r="AV10" s="22" t="s">
        <v>215</v>
      </c>
      <c r="AW10" s="22" t="s">
        <v>150</v>
      </c>
      <c r="AX10" s="22" t="s">
        <v>152</v>
      </c>
      <c r="AY10" s="22">
        <v>1</v>
      </c>
      <c r="AZ10" s="20" t="s">
        <v>336</v>
      </c>
      <c r="BA10" s="17" t="s">
        <v>362</v>
      </c>
      <c r="BB10" s="17" t="s">
        <v>362</v>
      </c>
      <c r="BC10" s="17" t="s">
        <v>365</v>
      </c>
      <c r="BD10" s="17" t="s">
        <v>368</v>
      </c>
      <c r="BE10" s="22" t="s">
        <v>200</v>
      </c>
      <c r="BF10" s="23">
        <v>44218</v>
      </c>
      <c r="BG10" s="23">
        <v>44218</v>
      </c>
      <c r="BH10" s="37" t="s">
        <v>369</v>
      </c>
    </row>
    <row r="11" spans="1:60" x14ac:dyDescent="0.25">
      <c r="A11" s="6">
        <v>2020</v>
      </c>
      <c r="B11" s="7">
        <v>44013</v>
      </c>
      <c r="C11" s="7">
        <v>44043</v>
      </c>
      <c r="D11" s="27" t="s">
        <v>138</v>
      </c>
      <c r="E11" s="6" t="s">
        <v>140</v>
      </c>
      <c r="F11" s="6" t="s">
        <v>282</v>
      </c>
      <c r="G11" s="21" t="s">
        <v>286</v>
      </c>
      <c r="H11" s="16" t="s">
        <v>340</v>
      </c>
      <c r="I11" s="7">
        <v>44019</v>
      </c>
      <c r="J11" t="s">
        <v>291</v>
      </c>
      <c r="K11" s="6" t="s">
        <v>297</v>
      </c>
      <c r="L11" s="7">
        <v>44022</v>
      </c>
      <c r="M11" s="6" t="s">
        <v>299</v>
      </c>
      <c r="N11" s="6" t="s">
        <v>325</v>
      </c>
      <c r="O11" s="17" t="s">
        <v>345</v>
      </c>
      <c r="P11" s="17" t="s">
        <v>353</v>
      </c>
      <c r="Q11" s="17" t="s">
        <v>354</v>
      </c>
      <c r="R11" s="6" t="s">
        <v>328</v>
      </c>
      <c r="S11" s="6" t="s">
        <v>329</v>
      </c>
      <c r="T11" s="6" t="s">
        <v>256</v>
      </c>
      <c r="U11" t="str">
        <f>Tabla_550123!B18</f>
        <v xml:space="preserve">MAQUINARIA AGRICOLA DE LAS HUASTECAS SA DE CV </v>
      </c>
      <c r="V11" s="6" t="s">
        <v>370</v>
      </c>
      <c r="W11" s="6" t="s">
        <v>211</v>
      </c>
      <c r="X11" s="6" t="s">
        <v>200</v>
      </c>
      <c r="Y11" s="6" t="s">
        <v>200</v>
      </c>
      <c r="Z11" s="6" t="s">
        <v>200</v>
      </c>
      <c r="AA11" s="14" t="str">
        <f t="shared" si="0"/>
        <v>EBANO/DSM/R33/ABS/CIR/06/2020</v>
      </c>
      <c r="AB11" s="7">
        <v>44036</v>
      </c>
      <c r="AC11" s="18">
        <v>795000</v>
      </c>
      <c r="AD11" s="18">
        <f t="shared" si="3"/>
        <v>795000</v>
      </c>
      <c r="AE11" s="6" t="s">
        <v>370</v>
      </c>
      <c r="AF11" s="6" t="s">
        <v>370</v>
      </c>
      <c r="AG11" s="6" t="s">
        <v>201</v>
      </c>
      <c r="AH11" s="6" t="s">
        <v>370</v>
      </c>
      <c r="AI11" t="s">
        <v>212</v>
      </c>
      <c r="AJ11" s="10" t="str">
        <f t="shared" si="1"/>
        <v>EQUIPAMIENTO DE IMPLEMENTO AGRICOLA (TRACTOR NEW HOLLAND SERIE 7610  105 HP) PARA GRUPO DE TRABAJO LOS EMPRENDEDORES DE PUJALCOY, MPIO DE EBANO, S.LP</v>
      </c>
      <c r="AK11" s="7">
        <v>44036</v>
      </c>
      <c r="AL11" s="7">
        <v>44040</v>
      </c>
      <c r="AM11" s="16" t="s">
        <v>360</v>
      </c>
      <c r="AN11" s="17" t="s">
        <v>205</v>
      </c>
      <c r="AO11" s="6">
        <v>1</v>
      </c>
      <c r="AP11" s="6" t="s">
        <v>147</v>
      </c>
      <c r="AQ11" s="6" t="s">
        <v>213</v>
      </c>
      <c r="AR11" s="6" t="s">
        <v>214</v>
      </c>
      <c r="AS11" s="6" t="s">
        <v>334</v>
      </c>
      <c r="AT11" s="10" t="str">
        <f t="shared" si="2"/>
        <v>EQUIPAMIENTO DE IMPLEMENTO AGRICOLA (TRACTOR NEW HOLLAND SERIE 7610  105 HP) PARA GRUPO DE TRABAJO LOS EMPRENDEDORES DE PUJALCOY, MPIO DE EBANO, S.LP</v>
      </c>
      <c r="AU11" s="16" t="s">
        <v>205</v>
      </c>
      <c r="AV11" s="6" t="s">
        <v>215</v>
      </c>
      <c r="AW11" s="6" t="s">
        <v>150</v>
      </c>
      <c r="AX11" s="6" t="s">
        <v>152</v>
      </c>
      <c r="AY11" s="6">
        <v>1</v>
      </c>
      <c r="AZ11" t="s">
        <v>336</v>
      </c>
      <c r="BA11" s="17" t="s">
        <v>362</v>
      </c>
      <c r="BB11" s="17" t="s">
        <v>362</v>
      </c>
      <c r="BC11" s="16" t="s">
        <v>366</v>
      </c>
      <c r="BD11" s="16" t="s">
        <v>368</v>
      </c>
      <c r="BE11" s="6" t="s">
        <v>200</v>
      </c>
      <c r="BF11" s="23">
        <v>44218</v>
      </c>
      <c r="BG11" s="23">
        <v>44218</v>
      </c>
      <c r="BH11" s="37" t="s">
        <v>369</v>
      </c>
    </row>
    <row r="12" spans="1:60" x14ac:dyDescent="0.25">
      <c r="A12" s="6">
        <v>2020</v>
      </c>
      <c r="B12" s="7">
        <v>44013</v>
      </c>
      <c r="C12" s="7">
        <v>44043</v>
      </c>
      <c r="D12" s="27" t="s">
        <v>138</v>
      </c>
      <c r="E12" s="6" t="s">
        <v>140</v>
      </c>
      <c r="F12" s="6" t="s">
        <v>283</v>
      </c>
      <c r="G12" t="s">
        <v>287</v>
      </c>
      <c r="H12" s="16" t="s">
        <v>341</v>
      </c>
      <c r="I12" s="7">
        <v>44019</v>
      </c>
      <c r="J12" t="s">
        <v>292</v>
      </c>
      <c r="K12" s="6" t="s">
        <v>283</v>
      </c>
      <c r="L12" s="7">
        <v>44022</v>
      </c>
      <c r="M12" s="6" t="s">
        <v>300</v>
      </c>
      <c r="N12" s="6" t="s">
        <v>326</v>
      </c>
      <c r="O12" s="17" t="s">
        <v>346</v>
      </c>
      <c r="P12" s="17" t="s">
        <v>355</v>
      </c>
      <c r="Q12" s="17" t="s">
        <v>356</v>
      </c>
      <c r="R12" s="6" t="s">
        <v>328</v>
      </c>
      <c r="S12" s="6" t="s">
        <v>329</v>
      </c>
      <c r="T12" s="6" t="s">
        <v>256</v>
      </c>
      <c r="U12" s="35" t="s">
        <v>294</v>
      </c>
      <c r="V12" s="6" t="s">
        <v>370</v>
      </c>
      <c r="W12" s="6" t="s">
        <v>211</v>
      </c>
      <c r="X12" s="6" t="s">
        <v>200</v>
      </c>
      <c r="Y12" s="6" t="s">
        <v>200</v>
      </c>
      <c r="Z12" s="6" t="s">
        <v>200</v>
      </c>
      <c r="AA12" s="14" t="str">
        <f t="shared" si="0"/>
        <v>EBANO/DSM/R33/ABS/CIR/07/2020</v>
      </c>
      <c r="AB12" s="7">
        <v>44036</v>
      </c>
      <c r="AC12" s="36">
        <v>350000</v>
      </c>
      <c r="AD12" s="18">
        <f t="shared" si="3"/>
        <v>350000</v>
      </c>
      <c r="AE12" s="6" t="s">
        <v>370</v>
      </c>
      <c r="AF12" s="6" t="s">
        <v>370</v>
      </c>
      <c r="AG12" s="6" t="s">
        <v>201</v>
      </c>
      <c r="AH12" s="6" t="s">
        <v>370</v>
      </c>
      <c r="AI12" t="s">
        <v>212</v>
      </c>
      <c r="AJ12" s="10" t="str">
        <f t="shared" si="1"/>
        <v>PROGRAMA MUNICIPAL DE ROLLOS FORRAJEROS PARA PEQUEÑOS PRODUCTORES GANADEROS DEL MUNICIPIO DE EBANO, S.L.P</v>
      </c>
      <c r="AK12" s="7">
        <v>44036</v>
      </c>
      <c r="AL12" s="7">
        <v>44038</v>
      </c>
      <c r="AM12" s="16" t="s">
        <v>361</v>
      </c>
      <c r="AN12" s="17" t="s">
        <v>205</v>
      </c>
      <c r="AO12" s="6">
        <v>1</v>
      </c>
      <c r="AP12" s="6" t="s">
        <v>147</v>
      </c>
      <c r="AQ12" s="6" t="s">
        <v>213</v>
      </c>
      <c r="AR12" s="6" t="s">
        <v>331</v>
      </c>
      <c r="AS12" s="6" t="s">
        <v>335</v>
      </c>
      <c r="AT12" s="10" t="str">
        <f t="shared" si="2"/>
        <v>PROGRAMA MUNICIPAL DE ROLLOS FORRAJEROS PARA PEQUEÑOS PRODUCTORES GANADEROS DEL MUNICIPIO DE EBANO, S.L.P</v>
      </c>
      <c r="AU12" s="16" t="s">
        <v>205</v>
      </c>
      <c r="AV12" s="6" t="s">
        <v>215</v>
      </c>
      <c r="AW12" s="6" t="s">
        <v>150</v>
      </c>
      <c r="AX12" s="6" t="s">
        <v>152</v>
      </c>
      <c r="AY12" s="6">
        <v>1</v>
      </c>
      <c r="AZ12" t="s">
        <v>336</v>
      </c>
      <c r="BA12" s="17" t="s">
        <v>362</v>
      </c>
      <c r="BB12" s="17" t="s">
        <v>362</v>
      </c>
      <c r="BC12" s="16" t="s">
        <v>367</v>
      </c>
      <c r="BD12" s="16" t="s">
        <v>368</v>
      </c>
      <c r="BE12" s="6" t="s">
        <v>200</v>
      </c>
      <c r="BF12" s="23">
        <v>44218</v>
      </c>
      <c r="BG12" s="23">
        <v>44218</v>
      </c>
      <c r="BH12" s="37" t="s">
        <v>369</v>
      </c>
    </row>
    <row r="13" spans="1:60" x14ac:dyDescent="0.25">
      <c r="BD13" s="26"/>
    </row>
    <row r="14" spans="1:60" x14ac:dyDescent="0.25">
      <c r="BD14" s="26"/>
    </row>
    <row r="18" spans="56:56" x14ac:dyDescent="0.25">
      <c r="BD18" s="16"/>
    </row>
  </sheetData>
  <mergeCells count="7">
    <mergeCell ref="A6:BH6"/>
    <mergeCell ref="A2:C2"/>
    <mergeCell ref="D2:F2"/>
    <mergeCell ref="G2:I2"/>
    <mergeCell ref="A3:C3"/>
    <mergeCell ref="D3:F3"/>
    <mergeCell ref="G3:I3"/>
  </mergeCells>
  <phoneticPr fontId="10" type="noConversion"/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12" r:id="rId1" xr:uid="{85852119-C29A-495D-8399-2DB354262439}"/>
    <hyperlink ref="O12" r:id="rId2" xr:uid="{98358CE8-BEF9-49E8-B81E-3530B149F0E0}"/>
    <hyperlink ref="P12" r:id="rId3" xr:uid="{E3F344F9-F2FA-4E89-9CCD-D9E3E608EEA8}"/>
    <hyperlink ref="Q12" r:id="rId4" xr:uid="{6A18E9AF-F225-4464-B114-F06AEFF0CD25}"/>
    <hyperlink ref="AM12" r:id="rId5" xr:uid="{891ACD47-241A-4D72-9F7F-8371B6DA233A}"/>
    <hyperlink ref="BC12" r:id="rId6" xr:uid="{EC1D7408-95EF-4420-9CC3-B27250A2C0C6}"/>
    <hyperlink ref="BD12" r:id="rId7" xr:uid="{C9B04624-7FF6-4B7C-9875-A01D70708412}"/>
  </hyperlinks>
  <pageMargins left="0.7" right="0.7" top="0.75" bottom="0.75" header="0.3" footer="0.3"/>
  <pageSetup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G22"/>
  <sheetViews>
    <sheetView topLeftCell="A3" zoomScaleNormal="100" workbookViewId="0">
      <selection activeCell="B15" sqref="B15:F15"/>
    </sheetView>
  </sheetViews>
  <sheetFormatPr baseColWidth="10" defaultColWidth="9.140625" defaultRowHeight="15" x14ac:dyDescent="0.25"/>
  <cols>
    <col min="1" max="1" width="3.42578125" bestFit="1" customWidth="1"/>
    <col min="2" max="2" width="16.28515625" customWidth="1"/>
    <col min="3" max="3" width="16.140625" customWidth="1"/>
    <col min="4" max="4" width="18.42578125" customWidth="1"/>
    <col min="5" max="5" width="42.42578125" customWidth="1"/>
    <col min="6" max="6" width="22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7" ht="29.25" customHeight="1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7" x14ac:dyDescent="0.25">
      <c r="A4" s="27">
        <v>1</v>
      </c>
      <c r="B4" s="28" t="s">
        <v>217</v>
      </c>
      <c r="C4" s="28" t="s">
        <v>218</v>
      </c>
      <c r="D4" s="28" t="s">
        <v>219</v>
      </c>
      <c r="E4" s="28" t="s">
        <v>220</v>
      </c>
      <c r="F4" s="29" t="s">
        <v>221</v>
      </c>
      <c r="G4" s="30" t="s">
        <v>222</v>
      </c>
    </row>
    <row r="5" spans="1:7" x14ac:dyDescent="0.25">
      <c r="A5" s="27">
        <v>2</v>
      </c>
      <c r="B5" s="28" t="s">
        <v>223</v>
      </c>
      <c r="C5" s="28" t="s">
        <v>224</v>
      </c>
      <c r="D5" s="28" t="s">
        <v>225</v>
      </c>
      <c r="E5" s="28" t="s">
        <v>226</v>
      </c>
      <c r="F5" s="29" t="s">
        <v>227</v>
      </c>
      <c r="G5" s="30" t="s">
        <v>228</v>
      </c>
    </row>
    <row r="6" spans="1:7" x14ac:dyDescent="0.25">
      <c r="A6" s="27">
        <v>3</v>
      </c>
      <c r="B6" s="28" t="s">
        <v>229</v>
      </c>
      <c r="C6" s="28" t="s">
        <v>230</v>
      </c>
      <c r="D6" s="28" t="s">
        <v>231</v>
      </c>
      <c r="E6" s="28" t="s">
        <v>232</v>
      </c>
      <c r="F6" s="29" t="s">
        <v>233</v>
      </c>
      <c r="G6" s="30" t="s">
        <v>228</v>
      </c>
    </row>
    <row r="7" spans="1:7" x14ac:dyDescent="0.25">
      <c r="A7" s="27">
        <v>4</v>
      </c>
      <c r="B7" s="28" t="s">
        <v>234</v>
      </c>
      <c r="C7" s="28" t="s">
        <v>235</v>
      </c>
      <c r="D7" s="28" t="s">
        <v>236</v>
      </c>
      <c r="E7" s="28" t="s">
        <v>237</v>
      </c>
      <c r="F7" s="28" t="s">
        <v>197</v>
      </c>
      <c r="G7" s="30" t="s">
        <v>228</v>
      </c>
    </row>
    <row r="8" spans="1:7" x14ac:dyDescent="0.25">
      <c r="A8" s="27">
        <v>5</v>
      </c>
      <c r="B8" s="28" t="s">
        <v>238</v>
      </c>
      <c r="C8" s="28" t="s">
        <v>225</v>
      </c>
      <c r="D8" s="28" t="s">
        <v>239</v>
      </c>
      <c r="E8" s="28" t="s">
        <v>240</v>
      </c>
      <c r="F8" s="29" t="s">
        <v>241</v>
      </c>
      <c r="G8" s="30" t="s">
        <v>242</v>
      </c>
    </row>
    <row r="9" spans="1:7" x14ac:dyDescent="0.25">
      <c r="A9" s="27">
        <v>6</v>
      </c>
      <c r="B9" s="28" t="s">
        <v>243</v>
      </c>
      <c r="C9" s="28" t="s">
        <v>218</v>
      </c>
      <c r="D9" s="28" t="s">
        <v>244</v>
      </c>
      <c r="E9" s="28" t="s">
        <v>245</v>
      </c>
      <c r="F9" s="29" t="s">
        <v>198</v>
      </c>
      <c r="G9" s="30" t="s">
        <v>228</v>
      </c>
    </row>
    <row r="10" spans="1:7" x14ac:dyDescent="0.25">
      <c r="A10" s="27">
        <v>7</v>
      </c>
      <c r="B10" s="28" t="s">
        <v>246</v>
      </c>
      <c r="C10" s="28" t="s">
        <v>247</v>
      </c>
      <c r="D10" s="28" t="s">
        <v>248</v>
      </c>
      <c r="E10" s="28" t="s">
        <v>249</v>
      </c>
      <c r="F10" s="29" t="s">
        <v>250</v>
      </c>
      <c r="G10" s="30" t="s">
        <v>228</v>
      </c>
    </row>
    <row r="11" spans="1:7" x14ac:dyDescent="0.25">
      <c r="A11" s="27">
        <v>8</v>
      </c>
      <c r="B11" s="28" t="s">
        <v>251</v>
      </c>
      <c r="C11" s="28" t="s">
        <v>252</v>
      </c>
      <c r="D11" s="28"/>
      <c r="E11" s="28" t="s">
        <v>253</v>
      </c>
      <c r="F11" s="29" t="s">
        <v>254</v>
      </c>
      <c r="G11" s="30" t="s">
        <v>228</v>
      </c>
    </row>
    <row r="12" spans="1:7" x14ac:dyDescent="0.25">
      <c r="A12" s="27">
        <v>9</v>
      </c>
      <c r="B12" s="28" t="s">
        <v>255</v>
      </c>
      <c r="C12" s="28" t="s">
        <v>256</v>
      </c>
      <c r="D12" s="28" t="s">
        <v>257</v>
      </c>
      <c r="E12" s="28" t="s">
        <v>258</v>
      </c>
      <c r="F12" s="31" t="s">
        <v>259</v>
      </c>
      <c r="G12" s="30" t="s">
        <v>228</v>
      </c>
    </row>
    <row r="13" spans="1:7" x14ac:dyDescent="0.25">
      <c r="A13" s="27">
        <v>10</v>
      </c>
      <c r="B13" s="28" t="s">
        <v>206</v>
      </c>
      <c r="C13" s="28" t="s">
        <v>207</v>
      </c>
      <c r="D13" s="28" t="s">
        <v>208</v>
      </c>
      <c r="E13" s="28" t="s">
        <v>209</v>
      </c>
      <c r="F13" s="29" t="s">
        <v>210</v>
      </c>
      <c r="G13" s="30" t="s">
        <v>228</v>
      </c>
    </row>
    <row r="14" spans="1:7" x14ac:dyDescent="0.25">
      <c r="A14" s="27">
        <v>11</v>
      </c>
      <c r="B14" s="28" t="s">
        <v>260</v>
      </c>
      <c r="C14" s="28" t="s">
        <v>261</v>
      </c>
      <c r="D14" s="28" t="s">
        <v>262</v>
      </c>
      <c r="E14" s="28" t="s">
        <v>263</v>
      </c>
      <c r="F14" s="29" t="s">
        <v>264</v>
      </c>
      <c r="G14" s="30" t="s">
        <v>228</v>
      </c>
    </row>
    <row r="15" spans="1:7" x14ac:dyDescent="0.25">
      <c r="A15" s="27">
        <v>12</v>
      </c>
      <c r="B15" s="28" t="s">
        <v>265</v>
      </c>
      <c r="C15" s="28" t="s">
        <v>235</v>
      </c>
      <c r="D15" s="28"/>
      <c r="E15" s="28"/>
      <c r="F15" s="29"/>
      <c r="G15" s="30"/>
    </row>
    <row r="16" spans="1:7" x14ac:dyDescent="0.25">
      <c r="A16" s="27">
        <v>13</v>
      </c>
      <c r="B16" s="28" t="s">
        <v>266</v>
      </c>
      <c r="C16" s="28"/>
      <c r="D16" s="28"/>
      <c r="E16" s="28"/>
      <c r="F16" s="28"/>
      <c r="G16" s="28"/>
    </row>
    <row r="17" spans="1:7" x14ac:dyDescent="0.25">
      <c r="A17" s="27">
        <v>14</v>
      </c>
      <c r="B17" s="28" t="s">
        <v>267</v>
      </c>
      <c r="C17" s="28" t="s">
        <v>224</v>
      </c>
      <c r="D17" s="28" t="s">
        <v>268</v>
      </c>
      <c r="E17" s="28"/>
      <c r="F17" s="28"/>
      <c r="G17" s="27"/>
    </row>
    <row r="18" spans="1:7" x14ac:dyDescent="0.25">
      <c r="A18" s="27">
        <v>15</v>
      </c>
      <c r="B18" s="28" t="s">
        <v>269</v>
      </c>
      <c r="C18" s="28"/>
      <c r="D18" s="28"/>
      <c r="E18" s="28"/>
      <c r="F18" s="28"/>
      <c r="G18" s="27"/>
    </row>
    <row r="19" spans="1:7" x14ac:dyDescent="0.25">
      <c r="A19" s="27">
        <v>16</v>
      </c>
      <c r="B19" s="28" t="s">
        <v>270</v>
      </c>
      <c r="C19" s="28" t="s">
        <v>271</v>
      </c>
      <c r="D19" s="28" t="s">
        <v>272</v>
      </c>
      <c r="E19" s="28" t="s">
        <v>273</v>
      </c>
      <c r="F19" s="28" t="s">
        <v>274</v>
      </c>
      <c r="G19" s="27"/>
    </row>
    <row r="20" spans="1:7" x14ac:dyDescent="0.25">
      <c r="A20" s="27">
        <v>17</v>
      </c>
      <c r="B20" s="28" t="s">
        <v>275</v>
      </c>
      <c r="C20" s="28" t="s">
        <v>276</v>
      </c>
      <c r="D20" s="28" t="s">
        <v>277</v>
      </c>
      <c r="E20" s="28"/>
      <c r="F20" s="28"/>
      <c r="G20" s="27"/>
    </row>
    <row r="21" spans="1:7" x14ac:dyDescent="0.25">
      <c r="A21" s="27">
        <v>18</v>
      </c>
      <c r="B21" s="28" t="s">
        <v>278</v>
      </c>
      <c r="C21" s="28" t="s">
        <v>236</v>
      </c>
      <c r="D21" s="28" t="s">
        <v>279</v>
      </c>
      <c r="E21" s="28" t="s">
        <v>280</v>
      </c>
      <c r="F21" s="27"/>
      <c r="G21" s="27"/>
    </row>
    <row r="22" spans="1:7" x14ac:dyDescent="0.25">
      <c r="A22">
        <v>19</v>
      </c>
      <c r="B22" s="28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zoomScaleNormal="100"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G22"/>
  <sheetViews>
    <sheetView topLeftCell="A3" zoomScaleNormal="100" workbookViewId="0">
      <selection activeCell="A4" sqref="A4:G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 s="27">
        <v>1</v>
      </c>
      <c r="B4" s="28" t="s">
        <v>217</v>
      </c>
      <c r="C4" s="28" t="s">
        <v>218</v>
      </c>
      <c r="D4" s="28" t="s">
        <v>219</v>
      </c>
      <c r="E4" s="28" t="s">
        <v>220</v>
      </c>
      <c r="F4" s="29" t="s">
        <v>221</v>
      </c>
      <c r="G4" s="30" t="s">
        <v>222</v>
      </c>
    </row>
    <row r="5" spans="1:7" x14ac:dyDescent="0.25">
      <c r="A5" s="27">
        <v>2</v>
      </c>
      <c r="B5" s="28" t="s">
        <v>223</v>
      </c>
      <c r="C5" s="28" t="s">
        <v>224</v>
      </c>
      <c r="D5" s="28" t="s">
        <v>225</v>
      </c>
      <c r="E5" s="28" t="s">
        <v>226</v>
      </c>
      <c r="F5" s="29" t="s">
        <v>227</v>
      </c>
      <c r="G5" s="30" t="s">
        <v>228</v>
      </c>
    </row>
    <row r="6" spans="1:7" x14ac:dyDescent="0.25">
      <c r="A6" s="27">
        <v>3</v>
      </c>
      <c r="B6" s="28" t="s">
        <v>229</v>
      </c>
      <c r="C6" s="28" t="s">
        <v>230</v>
      </c>
      <c r="D6" s="28" t="s">
        <v>231</v>
      </c>
      <c r="E6" s="28" t="s">
        <v>232</v>
      </c>
      <c r="F6" s="29" t="s">
        <v>233</v>
      </c>
      <c r="G6" s="30" t="s">
        <v>228</v>
      </c>
    </row>
    <row r="7" spans="1:7" x14ac:dyDescent="0.25">
      <c r="A7" s="27">
        <v>4</v>
      </c>
      <c r="B7" s="28" t="s">
        <v>234</v>
      </c>
      <c r="C7" s="28" t="s">
        <v>235</v>
      </c>
      <c r="D7" s="28" t="s">
        <v>236</v>
      </c>
      <c r="E7" s="28" t="s">
        <v>237</v>
      </c>
      <c r="F7" s="28" t="s">
        <v>197</v>
      </c>
      <c r="G7" s="30" t="s">
        <v>228</v>
      </c>
    </row>
    <row r="8" spans="1:7" x14ac:dyDescent="0.25">
      <c r="A8" s="27">
        <v>5</v>
      </c>
      <c r="B8" s="28" t="s">
        <v>238</v>
      </c>
      <c r="C8" s="28" t="s">
        <v>225</v>
      </c>
      <c r="D8" s="28" t="s">
        <v>239</v>
      </c>
      <c r="E8" s="28" t="s">
        <v>240</v>
      </c>
      <c r="F8" s="29" t="s">
        <v>241</v>
      </c>
      <c r="G8" s="30" t="s">
        <v>242</v>
      </c>
    </row>
    <row r="9" spans="1:7" x14ac:dyDescent="0.25">
      <c r="A9" s="27">
        <v>6</v>
      </c>
      <c r="B9" s="28" t="s">
        <v>243</v>
      </c>
      <c r="C9" s="28" t="s">
        <v>218</v>
      </c>
      <c r="D9" s="28" t="s">
        <v>244</v>
      </c>
      <c r="E9" s="28" t="s">
        <v>245</v>
      </c>
      <c r="F9" s="29" t="s">
        <v>198</v>
      </c>
      <c r="G9" s="30" t="s">
        <v>228</v>
      </c>
    </row>
    <row r="10" spans="1:7" x14ac:dyDescent="0.25">
      <c r="A10" s="27">
        <v>7</v>
      </c>
      <c r="B10" s="28" t="s">
        <v>246</v>
      </c>
      <c r="C10" s="28" t="s">
        <v>247</v>
      </c>
      <c r="D10" s="28" t="s">
        <v>248</v>
      </c>
      <c r="E10" s="28" t="s">
        <v>249</v>
      </c>
      <c r="F10" s="29" t="s">
        <v>250</v>
      </c>
      <c r="G10" s="30" t="s">
        <v>228</v>
      </c>
    </row>
    <row r="11" spans="1:7" x14ac:dyDescent="0.25">
      <c r="A11" s="27">
        <v>8</v>
      </c>
      <c r="B11" s="28" t="s">
        <v>251</v>
      </c>
      <c r="C11" s="28" t="s">
        <v>252</v>
      </c>
      <c r="D11" s="28"/>
      <c r="E11" s="28" t="s">
        <v>253</v>
      </c>
      <c r="F11" s="29" t="s">
        <v>254</v>
      </c>
      <c r="G11" s="30" t="s">
        <v>228</v>
      </c>
    </row>
    <row r="12" spans="1:7" x14ac:dyDescent="0.25">
      <c r="A12" s="27">
        <v>9</v>
      </c>
      <c r="B12" s="28" t="s">
        <v>255</v>
      </c>
      <c r="C12" s="28" t="s">
        <v>256</v>
      </c>
      <c r="D12" s="28" t="s">
        <v>257</v>
      </c>
      <c r="E12" s="28" t="s">
        <v>258</v>
      </c>
      <c r="F12" s="31" t="s">
        <v>259</v>
      </c>
      <c r="G12" s="30" t="s">
        <v>228</v>
      </c>
    </row>
    <row r="13" spans="1:7" x14ac:dyDescent="0.25">
      <c r="A13" s="27">
        <v>10</v>
      </c>
      <c r="B13" s="28" t="s">
        <v>206</v>
      </c>
      <c r="C13" s="28" t="s">
        <v>207</v>
      </c>
      <c r="D13" s="28" t="s">
        <v>208</v>
      </c>
      <c r="E13" s="28" t="s">
        <v>209</v>
      </c>
      <c r="F13" s="29" t="s">
        <v>210</v>
      </c>
      <c r="G13" s="30" t="s">
        <v>228</v>
      </c>
    </row>
    <row r="14" spans="1:7" x14ac:dyDescent="0.25">
      <c r="A14" s="27">
        <v>11</v>
      </c>
      <c r="B14" s="28" t="s">
        <v>260</v>
      </c>
      <c r="C14" s="28" t="s">
        <v>261</v>
      </c>
      <c r="D14" s="28" t="s">
        <v>262</v>
      </c>
      <c r="E14" s="28" t="s">
        <v>263</v>
      </c>
      <c r="F14" s="29" t="s">
        <v>264</v>
      </c>
      <c r="G14" s="30" t="s">
        <v>228</v>
      </c>
    </row>
    <row r="15" spans="1:7" x14ac:dyDescent="0.25">
      <c r="A15" s="27">
        <v>12</v>
      </c>
      <c r="B15" s="28" t="s">
        <v>265</v>
      </c>
      <c r="C15" s="28" t="s">
        <v>235</v>
      </c>
      <c r="D15" s="28"/>
      <c r="E15" s="28"/>
      <c r="F15" s="29"/>
      <c r="G15" s="30"/>
    </row>
    <row r="16" spans="1:7" x14ac:dyDescent="0.25">
      <c r="A16" s="27">
        <v>13</v>
      </c>
      <c r="B16" s="28" t="s">
        <v>266</v>
      </c>
      <c r="C16" s="28"/>
      <c r="D16" s="28"/>
      <c r="E16" s="28"/>
      <c r="F16" s="28"/>
      <c r="G16" s="28"/>
    </row>
    <row r="17" spans="1:7" x14ac:dyDescent="0.25">
      <c r="A17" s="27">
        <v>14</v>
      </c>
      <c r="B17" s="28" t="s">
        <v>267</v>
      </c>
      <c r="C17" s="28" t="s">
        <v>224</v>
      </c>
      <c r="D17" s="28" t="s">
        <v>268</v>
      </c>
      <c r="E17" s="28"/>
      <c r="F17" s="28"/>
      <c r="G17" s="27"/>
    </row>
    <row r="18" spans="1:7" x14ac:dyDescent="0.25">
      <c r="A18" s="27">
        <v>15</v>
      </c>
      <c r="B18" s="28" t="s">
        <v>269</v>
      </c>
      <c r="C18" s="28"/>
      <c r="D18" s="28"/>
      <c r="E18" s="28"/>
      <c r="F18" s="28"/>
      <c r="G18" s="27"/>
    </row>
    <row r="19" spans="1:7" x14ac:dyDescent="0.25">
      <c r="A19" s="27">
        <v>16</v>
      </c>
      <c r="B19" s="28" t="s">
        <v>270</v>
      </c>
      <c r="C19" s="28" t="s">
        <v>271</v>
      </c>
      <c r="D19" s="28" t="s">
        <v>272</v>
      </c>
      <c r="E19" s="28" t="s">
        <v>273</v>
      </c>
      <c r="F19" s="28" t="s">
        <v>274</v>
      </c>
      <c r="G19" s="27"/>
    </row>
    <row r="20" spans="1:7" x14ac:dyDescent="0.25">
      <c r="A20" s="27">
        <v>17</v>
      </c>
      <c r="B20" s="28" t="s">
        <v>275</v>
      </c>
      <c r="C20" s="28" t="s">
        <v>276</v>
      </c>
      <c r="D20" s="28" t="s">
        <v>277</v>
      </c>
      <c r="E20" s="28"/>
      <c r="F20" s="28"/>
      <c r="G20" s="27"/>
    </row>
    <row r="21" spans="1:7" x14ac:dyDescent="0.25">
      <c r="A21" s="27">
        <v>18</v>
      </c>
      <c r="B21" s="28" t="s">
        <v>278</v>
      </c>
      <c r="C21" s="28" t="s">
        <v>236</v>
      </c>
      <c r="D21" s="28" t="s">
        <v>279</v>
      </c>
      <c r="E21" s="28" t="s">
        <v>280</v>
      </c>
      <c r="F21" s="27"/>
      <c r="G21" s="27"/>
    </row>
    <row r="22" spans="1:7" x14ac:dyDescent="0.25">
      <c r="A22" s="27">
        <v>19</v>
      </c>
      <c r="B22" s="28" t="s">
        <v>294</v>
      </c>
      <c r="C22" s="27"/>
      <c r="D22" s="27"/>
      <c r="E22" s="27"/>
      <c r="F22" s="27"/>
      <c r="G22" s="27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0"/>
  <sheetViews>
    <sheetView topLeftCell="A3" zoomScaleNormal="100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223</v>
      </c>
      <c r="C4" s="25" t="s">
        <v>295</v>
      </c>
      <c r="D4" s="25" t="s">
        <v>225</v>
      </c>
      <c r="E4" s="25" t="s">
        <v>296</v>
      </c>
      <c r="F4" s="29" t="s">
        <v>227</v>
      </c>
    </row>
    <row r="5" spans="1:6" x14ac:dyDescent="0.25">
      <c r="A5">
        <v>2</v>
      </c>
      <c r="B5" s="28" t="s">
        <v>246</v>
      </c>
      <c r="C5" s="28" t="s">
        <v>247</v>
      </c>
      <c r="D5" s="28" t="s">
        <v>248</v>
      </c>
      <c r="E5" s="28" t="s">
        <v>249</v>
      </c>
      <c r="F5" s="29" t="s">
        <v>250</v>
      </c>
    </row>
    <row r="6" spans="1:6" x14ac:dyDescent="0.25">
      <c r="A6">
        <v>3</v>
      </c>
      <c r="B6" s="28" t="s">
        <v>217</v>
      </c>
      <c r="C6" s="28" t="s">
        <v>218</v>
      </c>
      <c r="D6" s="28" t="s">
        <v>219</v>
      </c>
      <c r="E6" s="28" t="s">
        <v>220</v>
      </c>
      <c r="F6" s="29" t="s">
        <v>221</v>
      </c>
    </row>
    <row r="7" spans="1:6" x14ac:dyDescent="0.25">
      <c r="A7">
        <v>4</v>
      </c>
      <c r="B7" s="28" t="s">
        <v>206</v>
      </c>
      <c r="C7" s="28" t="s">
        <v>207</v>
      </c>
      <c r="D7" s="28" t="s">
        <v>208</v>
      </c>
      <c r="E7" s="28" t="s">
        <v>209</v>
      </c>
      <c r="F7" s="29" t="s">
        <v>210</v>
      </c>
    </row>
    <row r="8" spans="1:6" x14ac:dyDescent="0.25">
      <c r="A8">
        <v>5</v>
      </c>
      <c r="B8" s="28" t="s">
        <v>269</v>
      </c>
      <c r="C8" s="28"/>
      <c r="D8" s="28"/>
      <c r="E8" s="28"/>
      <c r="F8" s="28"/>
    </row>
    <row r="9" spans="1:6" s="27" customFormat="1" x14ac:dyDescent="0.25">
      <c r="A9" s="27">
        <v>6</v>
      </c>
      <c r="B9" s="28" t="s">
        <v>265</v>
      </c>
      <c r="C9" s="28" t="s">
        <v>235</v>
      </c>
      <c r="D9" s="28"/>
      <c r="E9" s="28"/>
      <c r="F9" s="29"/>
    </row>
    <row r="10" spans="1:6" x14ac:dyDescent="0.25">
      <c r="A10">
        <v>7</v>
      </c>
      <c r="B10" s="28" t="s">
        <v>294</v>
      </c>
      <c r="C10" s="27"/>
      <c r="D10" s="27"/>
      <c r="E10" s="27"/>
      <c r="F10" s="27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"/>
  <sheetViews>
    <sheetView topLeftCell="A3" zoomScaleNormal="100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3">
        <v>1</v>
      </c>
      <c r="B4" s="3" t="s">
        <v>301</v>
      </c>
      <c r="C4" s="25" t="s">
        <v>302</v>
      </c>
      <c r="D4" s="25" t="s">
        <v>303</v>
      </c>
      <c r="E4" s="3"/>
      <c r="F4" s="4" t="s">
        <v>197</v>
      </c>
    </row>
    <row r="5" spans="1:6" x14ac:dyDescent="0.25">
      <c r="A5" s="3">
        <v>2</v>
      </c>
      <c r="B5" s="15" t="s">
        <v>304</v>
      </c>
      <c r="C5" s="15" t="s">
        <v>305</v>
      </c>
      <c r="D5" s="15" t="s">
        <v>306</v>
      </c>
      <c r="E5" s="3"/>
      <c r="F5" s="4" t="s">
        <v>199</v>
      </c>
    </row>
    <row r="6" spans="1:6" x14ac:dyDescent="0.25">
      <c r="A6" s="5">
        <v>3</v>
      </c>
      <c r="B6" s="15" t="s">
        <v>307</v>
      </c>
      <c r="C6" s="15" t="s">
        <v>308</v>
      </c>
      <c r="D6" s="15" t="s">
        <v>309</v>
      </c>
      <c r="E6" s="3"/>
      <c r="F6" s="4" t="s">
        <v>198</v>
      </c>
    </row>
    <row r="7" spans="1:6" x14ac:dyDescent="0.25">
      <c r="A7" s="5">
        <v>4</v>
      </c>
      <c r="B7" s="15" t="s">
        <v>310</v>
      </c>
      <c r="C7" s="15" t="s">
        <v>311</v>
      </c>
      <c r="D7" s="15" t="s">
        <v>312</v>
      </c>
    </row>
    <row r="8" spans="1:6" x14ac:dyDescent="0.25">
      <c r="A8" s="5">
        <v>5</v>
      </c>
      <c r="B8" s="32" t="s">
        <v>313</v>
      </c>
      <c r="C8" s="15" t="s">
        <v>314</v>
      </c>
      <c r="D8" s="15" t="s">
        <v>312</v>
      </c>
    </row>
    <row r="9" spans="1:6" x14ac:dyDescent="0.25">
      <c r="A9">
        <v>6</v>
      </c>
      <c r="B9" s="32" t="s">
        <v>315</v>
      </c>
      <c r="C9" s="15" t="s">
        <v>316</v>
      </c>
      <c r="D9" s="15" t="s">
        <v>317</v>
      </c>
    </row>
    <row r="10" spans="1:6" x14ac:dyDescent="0.25">
      <c r="A10">
        <v>7</v>
      </c>
      <c r="B10" s="32" t="s">
        <v>318</v>
      </c>
      <c r="C10" s="15" t="s">
        <v>319</v>
      </c>
      <c r="D10" s="15" t="s">
        <v>320</v>
      </c>
    </row>
    <row r="11" spans="1:6" x14ac:dyDescent="0.25">
      <c r="A11">
        <v>8</v>
      </c>
      <c r="B11" s="32" t="s">
        <v>321</v>
      </c>
      <c r="C11" s="15" t="s">
        <v>322</v>
      </c>
      <c r="D11" s="15" t="s">
        <v>323</v>
      </c>
    </row>
    <row r="12" spans="1:6" x14ac:dyDescent="0.25">
      <c r="B12" s="32"/>
    </row>
    <row r="13" spans="1:6" x14ac:dyDescent="0.25">
      <c r="B13" s="33"/>
    </row>
    <row r="14" spans="1:6" x14ac:dyDescent="0.25">
      <c r="B14" s="34"/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zoomScaleNormal="100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zoomScaleNormal="100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Hidden_4</vt:lpstr>
      <vt:lpstr>Hidden_3</vt:lpstr>
      <vt:lpstr>Tabla_550123</vt:lpstr>
      <vt:lpstr>Hidden_5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2018-06-16T16:24:55Z</dcterms:created>
  <dcterms:modified xsi:type="dcterms:W3CDTF">2021-01-22T07:05:12Z</dcterms:modified>
</cp:coreProperties>
</file>